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<sst xmlns="http://schemas.openxmlformats.org/spreadsheetml/2006/main" count="99" uniqueCount="98">
  <si>
    <t>OBJEDNÁVKA FILATELISTICKÉHO MATERIÁLU</t>
  </si>
  <si>
    <t>motiv:</t>
  </si>
  <si>
    <t>cena</t>
  </si>
  <si>
    <t>počet</t>
  </si>
  <si>
    <t>za kus:</t>
  </si>
  <si>
    <t>kusů:</t>
  </si>
  <si>
    <t>celkem:</t>
  </si>
  <si>
    <t xml:space="preserve"> Pivovar Clock Potštejn – kompletní arch</t>
  </si>
  <si>
    <t xml:space="preserve"> Pivovar Clock Potštejn – 25 známek – arch bez spodního pole</t>
  </si>
  <si>
    <t xml:space="preserve"> Pivovar Clock Potštejn – SPECIMEN</t>
  </si>
  <si>
    <t xml:space="preserve"> Pivovar Clock Potštejn – pohlednice </t>
  </si>
  <si>
    <t xml:space="preserve"> Pivovar Clock Potštejn – sada 25 pohlednic</t>
  </si>
  <si>
    <t xml:space="preserve"> Pivovar Clock Potštejn – zaslání pohlednice v den vydání</t>
  </si>
  <si>
    <t xml:space="preserve"> Pivovar Clock Potštejn – zaslání sady 25 pohlednic v den vydání</t>
  </si>
  <si>
    <t xml:space="preserve"> Pivovar Clock Potštejn – zaslání doporučeného dopisu v den vydání</t>
  </si>
  <si>
    <t xml:space="preserve"> Zvířata II - psi – kompletní arch</t>
  </si>
  <si>
    <t xml:space="preserve"> Zvířata II – psi – 25 známek – arch bez spodního pole</t>
  </si>
  <si>
    <t xml:space="preserve"> Zvířata II – psi – SPECIMEN</t>
  </si>
  <si>
    <t xml:space="preserve"> Zvířata II – psi – pohlednice Čivava v trávě</t>
  </si>
  <si>
    <t xml:space="preserve"> Zvířata II – psi – pohlednice 6 psů, světle hnědý okraj</t>
  </si>
  <si>
    <t xml:space="preserve"> Zvířata II – psi – pohlednice 6 psů, žlutý okraj</t>
  </si>
  <si>
    <t xml:space="preserve"> Zvířata II – psi – pohlednice 6 psů, zelený okraj</t>
  </si>
  <si>
    <t xml:space="preserve"> Zvířata II – psi – pohlednice 6 psů, modrý okraj</t>
  </si>
  <si>
    <t xml:space="preserve"> Zvířata II – psi – 10 známek (možno zvolit stejné, různé, mix), vypište do dalších řádků:</t>
  </si>
  <si>
    <t>Prezident Petr Pavel</t>
  </si>
  <si>
    <t xml:space="preserve"> Zvířata – kompletní arch</t>
  </si>
  <si>
    <t xml:space="preserve"> Zvířata – 25 známek – arch bez spodního pole</t>
  </si>
  <si>
    <t xml:space="preserve"> Zvířata – SPECIMEN</t>
  </si>
  <si>
    <t xml:space="preserve"> Zvířata – pohlednice</t>
  </si>
  <si>
    <t xml:space="preserve"> Zvířata  – 10 známek (možno zvolit stejné, různé, mix), vypište do dalších řádků:</t>
  </si>
  <si>
    <t xml:space="preserve"> Rok mineralogie – kompletní arch</t>
  </si>
  <si>
    <t xml:space="preserve"> Rok mineralogie – 25 známek – arch bez HORNÍHO pole</t>
  </si>
  <si>
    <t xml:space="preserve"> Rok mineralogie – SPECIMEN</t>
  </si>
  <si>
    <t xml:space="preserve"> Rok mineralogie – pohlednice</t>
  </si>
  <si>
    <t xml:space="preserve"> Zemská brána – kompletní „sudoku“ - 4 sešitky</t>
  </si>
  <si>
    <t xml:space="preserve"> Zemská brána – 1 sešitek tisková deska 2</t>
  </si>
  <si>
    <t xml:space="preserve"> Zemská brána – 1 sešitek tisková deska 3 </t>
  </si>
  <si>
    <t xml:space="preserve"> Zemská brána – 1 sešitek tisková deska 4</t>
  </si>
  <si>
    <t xml:space="preserve"> Zemská brána – 1 sešitek přetržený, bez označení tiskové desky </t>
  </si>
  <si>
    <t xml:space="preserve"> Zemská brána – 1 sešitek SPECIMEN, bez rozlišení tiskové desky </t>
  </si>
  <si>
    <t xml:space="preserve"> Zemská brána – pohlednice</t>
  </si>
  <si>
    <t xml:space="preserve"> Heraldika – kompletní arch 25 známek</t>
  </si>
  <si>
    <t xml:space="preserve"> Heraldika – kompletní arch 25 známek SPECIMEN</t>
  </si>
  <si>
    <t xml:space="preserve"> Heraldika –  pohlednice</t>
  </si>
  <si>
    <t xml:space="preserve"> Historické karty – kompletní arch 25 známek</t>
  </si>
  <si>
    <t xml:space="preserve"> Historické karty –  25 známek</t>
  </si>
  <si>
    <t xml:space="preserve"> Historické karty –  20 známek</t>
  </si>
  <si>
    <t xml:space="preserve"> Historické karty –  15 známek</t>
  </si>
  <si>
    <t xml:space="preserve"> Historické karty –  10 známek</t>
  </si>
  <si>
    <t xml:space="preserve"> Historické karty –  5 známek</t>
  </si>
  <si>
    <t xml:space="preserve"> Historické karty –  pohlednice</t>
  </si>
  <si>
    <t xml:space="preserve"> Minerály – kompletní arch 25 známek</t>
  </si>
  <si>
    <t xml:space="preserve"> Minerály – kompletní arch 25 známek SPECIMEN</t>
  </si>
  <si>
    <t xml:space="preserve"> Minerály –  25 známek</t>
  </si>
  <si>
    <t xml:space="preserve"> Minerály –  20 známek</t>
  </si>
  <si>
    <t xml:space="preserve"> Minerály –  15 známek</t>
  </si>
  <si>
    <t xml:space="preserve"> Minerály –  10 známek</t>
  </si>
  <si>
    <t xml:space="preserve"> Minerály –  5 známek</t>
  </si>
  <si>
    <t xml:space="preserve"> Minerály –  pohlednice</t>
  </si>
  <si>
    <t xml:space="preserve"> Peter Berger – kompletní arch 25 známek</t>
  </si>
  <si>
    <t xml:space="preserve"> Peter Berger – kompletní arch 25 známek SPECIMEN</t>
  </si>
  <si>
    <t xml:space="preserve"> Peter Berger –  25 známek</t>
  </si>
  <si>
    <t xml:space="preserve"> Peter Berger –  20 známek</t>
  </si>
  <si>
    <t xml:space="preserve"> Peter Berger –  15 známek</t>
  </si>
  <si>
    <t xml:space="preserve"> Peter Berger –  10 známek</t>
  </si>
  <si>
    <t xml:space="preserve"> Peter Berger –  5 známek</t>
  </si>
  <si>
    <t xml:space="preserve"> Peter Berger –  pohlednice</t>
  </si>
  <si>
    <t>Karel Zeman – kompletní arch</t>
  </si>
  <si>
    <t>Karel Zeman – kompletní arch  SPECIMEN</t>
  </si>
  <si>
    <t>Olympic – kompletní arch</t>
  </si>
  <si>
    <t>Galerie tvůrců známek – kompletní arch</t>
  </si>
  <si>
    <t>Prestige Philately Club – kompletní arch</t>
  </si>
  <si>
    <t>Prestige Philately Club – kompletní arch SPECIMEN</t>
  </si>
  <si>
    <t xml:space="preserve"> Známkový sešitek 2019: Čtyřlístek 6</t>
  </si>
  <si>
    <t xml:space="preserve"> Známkový sešitek 2019: Les království</t>
  </si>
  <si>
    <t xml:space="preserve"> Známkový sešitek 2018: Jedlé houby</t>
  </si>
  <si>
    <t xml:space="preserve"> Známkový sešitek 2018: Svět na kolejích 2</t>
  </si>
  <si>
    <t xml:space="preserve"> Známkový sešitek 2018: Hradní stráž</t>
  </si>
  <si>
    <t xml:space="preserve"> Známkový sešitek 2018: Svatomartinské tradice</t>
  </si>
  <si>
    <t xml:space="preserve"> Známkový sešitek 2017: Půlstoletí s Cimrmanem</t>
  </si>
  <si>
    <t xml:space="preserve"> Arch 2017: Historické poštovní štíty</t>
  </si>
  <si>
    <t xml:space="preserve"> Známkový sešitek 2017: Svět na kolejích</t>
  </si>
  <si>
    <t xml:space="preserve"> Známkový sešitek 2016: Říkání o víle Amálce</t>
  </si>
  <si>
    <t xml:space="preserve"> Známkový sešitek 2016: Policie ČR</t>
  </si>
  <si>
    <t xml:space="preserve"> Arch známek 2016 Rosnička</t>
  </si>
  <si>
    <t xml:space="preserve"> Arch známek 2015 Vlajka</t>
  </si>
  <si>
    <t xml:space="preserve"> Známkový sešitek 2015: Bob a Bobek sportují</t>
  </si>
  <si>
    <t xml:space="preserve"> Známkový sešitek 2015: S nimi přišla svoboda</t>
  </si>
  <si>
    <t xml:space="preserve"> Známkový sešitek 2014: Česká auta</t>
  </si>
  <si>
    <t xml:space="preserve"> Známkový sešitek 2013: Česká auta</t>
  </si>
  <si>
    <t xml:space="preserve"> Známkový sešitek 2013: Krtek a raketa</t>
  </si>
  <si>
    <t xml:space="preserve"> Známkový sešitek 2012: Čtyřlístek 5</t>
  </si>
  <si>
    <t xml:space="preserve"> Poštovné </t>
  </si>
  <si>
    <t xml:space="preserve">Objednávka celkem: </t>
  </si>
  <si>
    <t xml:space="preserve">jméno a příjmení: </t>
  </si>
  <si>
    <t xml:space="preserve">ulice a číslo domu: </t>
  </si>
  <si>
    <t xml:space="preserve">PSČ a město: </t>
  </si>
  <si>
    <t xml:space="preserve">telefon (nepovinné):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</si>
</sst>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 horizontal="right"/>
    </xf>
    <xf numFmtId="164" fontId="1" fillId="0" borderId="3" xfId="0" applyFont="1" applyBorder="1" applyAlignment="1">
      <alignment/>
    </xf>
    <xf numFmtId="164" fontId="4" fillId="0" borderId="3" xfId="0" applyFont="1" applyBorder="1" applyAlignment="1">
      <alignment/>
    </xf>
    <xf numFmtId="164" fontId="1" fillId="0" borderId="2" xfId="0" applyFont="1" applyBorder="1" applyAlignment="1">
      <alignment horizontal="right"/>
    </xf>
    <xf numFmtId="164" fontId="1" fillId="0" borderId="3" xfId="0" applyFont="1" applyBorder="1" applyAlignment="1">
      <alignment horizontal="right"/>
    </xf>
    <xf numFmtId="164" fontId="3" fillId="0" borderId="3" xfId="0" applyFont="1" applyBorder="1" applyAlignment="1">
      <alignment/>
    </xf>
    <xf numFmtId="164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46"/>
  <sheetViews>
    <sheetView tabSelected="1" zoomScale="140" zoomScaleNormal="140" workbookViewId="0" topLeftCell="A1">
      <selection activeCell="A2" sqref="A2"/>
    </sheetView>
  </sheetViews>
  <sheetFormatPr defaultColWidth="12.57421875" defaultRowHeight="12.75"/>
  <cols>
    <col min="1" max="1" width="52.140625" style="0" customWidth="1"/>
    <col min="2" max="2" width="7.8515625" style="0" customWidth="1"/>
    <col min="3" max="3" width="6.28125" style="0" customWidth="1"/>
    <col min="4" max="4" width="8.7109375" style="0" customWidth="1"/>
    <col min="5" max="16384" width="11.57421875" style="0" customWidth="1"/>
  </cols>
  <sheetData>
    <row r="1" spans="1:36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3" t="s">
        <v>0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>
      <c r="A4" s="4" t="s">
        <v>1</v>
      </c>
      <c r="B4" s="4" t="s">
        <v>2</v>
      </c>
      <c r="C4" s="4" t="s">
        <v>3</v>
      </c>
      <c r="D4" s="4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5"/>
      <c r="B5" s="6" t="s">
        <v>4</v>
      </c>
      <c r="C5" s="6" t="s">
        <v>5</v>
      </c>
      <c r="D5" s="6" t="s">
        <v>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>
      <c r="A6" s="5"/>
      <c r="B6" s="6"/>
      <c r="C6" s="6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7" t="s">
        <v>7</v>
      </c>
      <c r="B7" s="8">
        <v>2588</v>
      </c>
      <c r="C7" s="6"/>
      <c r="D7" s="9">
        <f>B7*C7</f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7" t="s">
        <v>8</v>
      </c>
      <c r="B8" s="8">
        <v>1700</v>
      </c>
      <c r="C8" s="6"/>
      <c r="D8" s="9">
        <f>B8*C8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7" t="s">
        <v>9</v>
      </c>
      <c r="B9" s="8">
        <v>1888</v>
      </c>
      <c r="C9" s="6"/>
      <c r="D9" s="9">
        <f>B9*C9</f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7" t="s">
        <v>10</v>
      </c>
      <c r="B10" s="8">
        <v>10</v>
      </c>
      <c r="C10" s="6"/>
      <c r="D10" s="9">
        <f>B10*C10</f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7" t="s">
        <v>11</v>
      </c>
      <c r="B11" s="8">
        <v>220</v>
      </c>
      <c r="C11" s="6"/>
      <c r="D11" s="9">
        <f>B11*C11</f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7" t="s">
        <v>12</v>
      </c>
      <c r="B12" s="8">
        <v>100</v>
      </c>
      <c r="C12" s="6"/>
      <c r="D12" s="9">
        <f>B12*C12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7" t="s">
        <v>13</v>
      </c>
      <c r="B13" s="8">
        <v>2000</v>
      </c>
      <c r="C13" s="6"/>
      <c r="D13" s="9">
        <f>B13*C13</f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7" t="s">
        <v>14</v>
      </c>
      <c r="B14" s="8">
        <v>150</v>
      </c>
      <c r="C14" s="6"/>
      <c r="D14" s="9">
        <f>B14*C14</f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5"/>
      <c r="B15" s="6"/>
      <c r="C15" s="6"/>
      <c r="D15" s="9">
        <f>B15*C15</f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5"/>
      <c r="B16" s="6"/>
      <c r="C16" s="6"/>
      <c r="D16" s="9">
        <f>B16*C16</f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5"/>
      <c r="B17" s="6"/>
      <c r="C17" s="6"/>
      <c r="D17" s="9">
        <f>B17*C17</f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7" t="s">
        <v>15</v>
      </c>
      <c r="B18" s="8">
        <v>2888</v>
      </c>
      <c r="C18" s="6"/>
      <c r="D18" s="9">
        <f>B18*C18</f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2.75">
      <c r="A19" s="7" t="s">
        <v>16</v>
      </c>
      <c r="B19" s="8">
        <v>1500</v>
      </c>
      <c r="C19" s="6"/>
      <c r="D19" s="9">
        <f>B19*C19</f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2.75">
      <c r="A20" s="7" t="s">
        <v>17</v>
      </c>
      <c r="B20" s="8">
        <v>2888</v>
      </c>
      <c r="C20" s="6"/>
      <c r="D20" s="9">
        <f>B20*C20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7" t="s">
        <v>18</v>
      </c>
      <c r="B21" s="8">
        <v>10</v>
      </c>
      <c r="C21" s="6"/>
      <c r="D21" s="9">
        <f>B21*C21</f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.75">
      <c r="A22" s="7" t="s">
        <v>19</v>
      </c>
      <c r="B22" s="8">
        <v>10</v>
      </c>
      <c r="C22" s="6"/>
      <c r="D22" s="9">
        <f>B22*C22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7" t="s">
        <v>20</v>
      </c>
      <c r="B23" s="8">
        <v>10</v>
      </c>
      <c r="C23" s="6"/>
      <c r="D23" s="9">
        <f>B23*C23</f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7" t="s">
        <v>21</v>
      </c>
      <c r="B24" s="8">
        <v>10</v>
      </c>
      <c r="C24" s="6"/>
      <c r="D24" s="9">
        <f>B24*C24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7" t="s">
        <v>22</v>
      </c>
      <c r="B25" s="8">
        <v>10</v>
      </c>
      <c r="C25" s="6"/>
      <c r="D25" s="9">
        <f>B25*C25</f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10" t="s">
        <v>23</v>
      </c>
      <c r="B26" s="8">
        <v>599</v>
      </c>
      <c r="C26" s="6"/>
      <c r="D26" s="9">
        <f>B26*C26</f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7"/>
      <c r="B27" s="8"/>
      <c r="C27" s="6"/>
      <c r="D27" s="9">
        <f>B27*C27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.75">
      <c r="A28" s="7"/>
      <c r="B28" s="8"/>
      <c r="C28" s="6"/>
      <c r="D28" s="9">
        <f>B28*C28</f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.75">
      <c r="A29" s="7"/>
      <c r="B29" s="8"/>
      <c r="C29" s="6"/>
      <c r="D29" s="9">
        <f>B29*C29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7" t="s">
        <v>24</v>
      </c>
      <c r="B30" s="8">
        <v>450</v>
      </c>
      <c r="C30" s="6"/>
      <c r="D30" s="9">
        <f>B30*C30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.75">
      <c r="A31" s="7"/>
      <c r="B31" s="8"/>
      <c r="C31" s="6"/>
      <c r="D31" s="9">
        <f>B31*C31</f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7" t="s">
        <v>25</v>
      </c>
      <c r="B32" s="11">
        <v>2888</v>
      </c>
      <c r="C32" s="11"/>
      <c r="D32" s="9">
        <f>B32*C32</f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7" t="s">
        <v>26</v>
      </c>
      <c r="B33" s="11">
        <v>1400</v>
      </c>
      <c r="C33" s="11"/>
      <c r="D33" s="9">
        <f>B33*C33</f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9" t="s">
        <v>27</v>
      </c>
      <c r="B34" s="11">
        <v>2888</v>
      </c>
      <c r="C34" s="11"/>
      <c r="D34" s="9">
        <f>B34*C34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>
      <c r="A35" s="9" t="s">
        <v>28</v>
      </c>
      <c r="B35" s="11">
        <v>10</v>
      </c>
      <c r="C35" s="11"/>
      <c r="D35" s="9">
        <f>B35*C35</f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10" t="s">
        <v>29</v>
      </c>
      <c r="B36" s="11">
        <v>599</v>
      </c>
      <c r="C36" s="11"/>
      <c r="D36" s="9">
        <f>B36*C36</f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2.75">
      <c r="A37" s="10"/>
      <c r="B37" s="11"/>
      <c r="C37" s="11"/>
      <c r="D37" s="9">
        <f>B37*C37</f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2.75">
      <c r="A38" s="10"/>
      <c r="B38" s="11"/>
      <c r="C38" s="11"/>
      <c r="D38" s="9">
        <f>B38*C38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>
      <c r="A39" s="7"/>
      <c r="B39" s="11"/>
      <c r="C39" s="11"/>
      <c r="D39" s="9">
        <f>B39*C39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2.75">
      <c r="A40" s="7" t="s">
        <v>30</v>
      </c>
      <c r="B40" s="11">
        <v>3388</v>
      </c>
      <c r="C40" s="6"/>
      <c r="D40" s="9">
        <f>B40*C40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2.75">
      <c r="A41" s="7" t="s">
        <v>31</v>
      </c>
      <c r="B41" s="11">
        <v>3000</v>
      </c>
      <c r="C41" s="6"/>
      <c r="D41" s="9">
        <f>B41*C41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2.75">
      <c r="A42" s="9" t="s">
        <v>32</v>
      </c>
      <c r="B42" s="11">
        <v>4888</v>
      </c>
      <c r="C42" s="6"/>
      <c r="D42" s="9">
        <f>B42*C42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9" t="s">
        <v>33</v>
      </c>
      <c r="B43" s="11">
        <v>10</v>
      </c>
      <c r="C43" s="6"/>
      <c r="D43" s="9">
        <f>B43*C43</f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5"/>
      <c r="B44" s="6"/>
      <c r="C44" s="6"/>
      <c r="D44" s="9">
        <f>B44*C44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2.75">
      <c r="A45" s="9" t="s">
        <v>34</v>
      </c>
      <c r="B45" s="11">
        <v>2888</v>
      </c>
      <c r="C45" s="6"/>
      <c r="D45" s="9">
        <f>B45*C45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.75">
      <c r="A46" s="9" t="s">
        <v>35</v>
      </c>
      <c r="B46" s="11">
        <v>588</v>
      </c>
      <c r="C46" s="6"/>
      <c r="D46" s="9">
        <f>B46*C46</f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>
      <c r="A47" s="9" t="s">
        <v>36</v>
      </c>
      <c r="B47" s="11">
        <v>588</v>
      </c>
      <c r="C47" s="6"/>
      <c r="D47" s="9">
        <f>B47*C47</f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2.75">
      <c r="A48" s="9" t="s">
        <v>37</v>
      </c>
      <c r="B48" s="11">
        <v>588</v>
      </c>
      <c r="C48" s="6"/>
      <c r="D48" s="9">
        <f>B48*C48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9" t="s">
        <v>38</v>
      </c>
      <c r="B49" s="11">
        <v>388</v>
      </c>
      <c r="C49" s="6"/>
      <c r="D49" s="9">
        <f>B49*C49</f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9" t="s">
        <v>39</v>
      </c>
      <c r="B50" s="11">
        <v>2888</v>
      </c>
      <c r="C50" s="6"/>
      <c r="D50" s="9">
        <f>B50*C50</f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2.75">
      <c r="A51" s="9" t="s">
        <v>40</v>
      </c>
      <c r="B51" s="11">
        <v>10</v>
      </c>
      <c r="C51" s="6"/>
      <c r="D51" s="9">
        <f>B51*C51</f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2.75">
      <c r="A52" s="5"/>
      <c r="B52" s="6"/>
      <c r="C52" s="6"/>
      <c r="D52" s="9">
        <f>B52*C52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.75">
      <c r="A53" s="9" t="s">
        <v>41</v>
      </c>
      <c r="B53" s="11">
        <v>2888</v>
      </c>
      <c r="C53" s="11"/>
      <c r="D53" s="9">
        <f>B53*C53</f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9" t="s">
        <v>42</v>
      </c>
      <c r="B54" s="11">
        <v>2888</v>
      </c>
      <c r="C54" s="11"/>
      <c r="D54" s="9">
        <f>B54*C54</f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9" t="s">
        <v>43</v>
      </c>
      <c r="B55" s="11">
        <v>10</v>
      </c>
      <c r="C55" s="11"/>
      <c r="D55" s="9">
        <f>B55*C55</f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2.75">
      <c r="A56" s="5"/>
      <c r="B56" s="11"/>
      <c r="C56" s="11"/>
      <c r="D56" s="9">
        <f>B56*C56</f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2.75">
      <c r="A57" s="9" t="s">
        <v>44</v>
      </c>
      <c r="B57" s="9">
        <v>3888</v>
      </c>
      <c r="C57" s="9"/>
      <c r="D57" s="9">
        <f>B57*C57</f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9" t="s">
        <v>45</v>
      </c>
      <c r="B58" s="9">
        <v>1200</v>
      </c>
      <c r="C58" s="9"/>
      <c r="D58" s="9">
        <f>B58*C58</f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2.75">
      <c r="A59" s="9" t="s">
        <v>46</v>
      </c>
      <c r="B59" s="9">
        <v>840</v>
      </c>
      <c r="C59" s="9"/>
      <c r="D59" s="9">
        <f>B59*C59</f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9" t="s">
        <v>47</v>
      </c>
      <c r="B60" s="9">
        <v>660</v>
      </c>
      <c r="C60" s="9"/>
      <c r="D60" s="9">
        <f>B60*C60</f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.75">
      <c r="A61" s="9" t="s">
        <v>48</v>
      </c>
      <c r="B61" s="9">
        <v>460</v>
      </c>
      <c r="C61" s="9"/>
      <c r="D61" s="9">
        <f>B61*C61</f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.75">
      <c r="A62" s="9" t="s">
        <v>49</v>
      </c>
      <c r="B62" s="9">
        <v>250</v>
      </c>
      <c r="C62" s="9"/>
      <c r="D62" s="9">
        <f>B62*C62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2.75">
      <c r="A63" s="9" t="s">
        <v>50</v>
      </c>
      <c r="B63" s="9">
        <v>10</v>
      </c>
      <c r="C63" s="9"/>
      <c r="D63" s="9">
        <f>B63*C63</f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2.75">
      <c r="A64" s="9"/>
      <c r="B64" s="9"/>
      <c r="C64" s="9"/>
      <c r="D64" s="9">
        <f>B64*C64</f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2.75">
      <c r="A65" s="9" t="s">
        <v>51</v>
      </c>
      <c r="B65" s="9">
        <v>2888</v>
      </c>
      <c r="C65" s="9"/>
      <c r="D65" s="9">
        <f>B65*C65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2.75">
      <c r="A66" s="9" t="s">
        <v>52</v>
      </c>
      <c r="B66" s="9">
        <v>2888</v>
      </c>
      <c r="C66" s="9"/>
      <c r="D66" s="9">
        <f>B66*C66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2.75">
      <c r="A67" s="9" t="s">
        <v>53</v>
      </c>
      <c r="B67" s="9">
        <v>1000</v>
      </c>
      <c r="C67" s="9"/>
      <c r="D67" s="9">
        <f>B67*C67</f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2.75">
      <c r="A68" s="9" t="s">
        <v>54</v>
      </c>
      <c r="B68" s="9">
        <v>840</v>
      </c>
      <c r="C68" s="9"/>
      <c r="D68" s="9">
        <f>B68*C68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2.75">
      <c r="A69" s="9" t="s">
        <v>55</v>
      </c>
      <c r="B69" s="9">
        <v>660</v>
      </c>
      <c r="C69" s="9"/>
      <c r="D69" s="9">
        <f>B69*C69</f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2.75">
      <c r="A70" s="9" t="s">
        <v>56</v>
      </c>
      <c r="B70" s="9">
        <v>460</v>
      </c>
      <c r="C70" s="9"/>
      <c r="D70" s="9">
        <f>B70*C70</f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2.75">
      <c r="A71" s="9" t="s">
        <v>57</v>
      </c>
      <c r="B71" s="9">
        <v>250</v>
      </c>
      <c r="C71" s="9"/>
      <c r="D71" s="9">
        <f>B71*C71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2.75">
      <c r="A72" s="9" t="s">
        <v>58</v>
      </c>
      <c r="B72" s="9">
        <v>10</v>
      </c>
      <c r="C72" s="9"/>
      <c r="D72" s="9">
        <f>B72*C72</f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2.75">
      <c r="A73" s="9"/>
      <c r="B73" s="9"/>
      <c r="C73" s="9"/>
      <c r="D73" s="9">
        <f>B73*C73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2.75">
      <c r="A74" s="9" t="s">
        <v>59</v>
      </c>
      <c r="B74" s="9">
        <v>2488</v>
      </c>
      <c r="C74" s="9"/>
      <c r="D74" s="9">
        <f>B74*C74</f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2.75">
      <c r="A75" s="9" t="s">
        <v>60</v>
      </c>
      <c r="B75" s="9">
        <v>2888</v>
      </c>
      <c r="C75" s="9"/>
      <c r="D75" s="9">
        <f>B75*C75</f>
        <v>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2.75">
      <c r="A76" s="9" t="s">
        <v>61</v>
      </c>
      <c r="B76" s="9">
        <v>1000</v>
      </c>
      <c r="C76" s="9"/>
      <c r="D76" s="9">
        <f>B76*C76</f>
        <v>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2.75">
      <c r="A77" s="9" t="s">
        <v>62</v>
      </c>
      <c r="B77" s="9">
        <v>840</v>
      </c>
      <c r="C77" s="9"/>
      <c r="D77" s="9">
        <f>B77*C77</f>
        <v>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2.75">
      <c r="A78" s="9" t="s">
        <v>63</v>
      </c>
      <c r="B78" s="9">
        <v>660</v>
      </c>
      <c r="C78" s="9"/>
      <c r="D78" s="9">
        <f>B78*C78</f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2.75">
      <c r="A79" s="9" t="s">
        <v>64</v>
      </c>
      <c r="B79" s="9">
        <v>460</v>
      </c>
      <c r="C79" s="9"/>
      <c r="D79" s="9">
        <f>B79*C79</f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2.75">
      <c r="A80" s="9" t="s">
        <v>65</v>
      </c>
      <c r="B80" s="9">
        <v>250</v>
      </c>
      <c r="C80" s="9"/>
      <c r="D80" s="9">
        <f>B80*C80</f>
        <v>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2.75">
      <c r="A81" s="9" t="s">
        <v>66</v>
      </c>
      <c r="B81" s="9">
        <v>10</v>
      </c>
      <c r="C81" s="9"/>
      <c r="D81" s="9">
        <f>B81*C81</f>
        <v>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2.75">
      <c r="A82" s="9"/>
      <c r="B82" s="9"/>
      <c r="C82" s="9"/>
      <c r="D82" s="9">
        <f>B82*C82</f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2.75">
      <c r="A83" s="9" t="s">
        <v>67</v>
      </c>
      <c r="B83" s="9">
        <v>2399</v>
      </c>
      <c r="C83" s="9"/>
      <c r="D83" s="9">
        <f>B83*C83</f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2.75">
      <c r="A84" s="9" t="s">
        <v>68</v>
      </c>
      <c r="B84" s="9">
        <v>3999</v>
      </c>
      <c r="C84" s="9"/>
      <c r="D84" s="9">
        <f>B84*C84</f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2.75">
      <c r="A85" s="9" t="s">
        <v>69</v>
      </c>
      <c r="B85" s="9">
        <v>650</v>
      </c>
      <c r="C85" s="9"/>
      <c r="D85" s="9">
        <f>B85*C85</f>
        <v>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2.75">
      <c r="A86" s="9" t="s">
        <v>70</v>
      </c>
      <c r="B86" s="9">
        <v>1599</v>
      </c>
      <c r="C86" s="9"/>
      <c r="D86" s="9">
        <f>B86*C86</f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2.75">
      <c r="A87" s="9" t="s">
        <v>71</v>
      </c>
      <c r="B87" s="9">
        <v>25999</v>
      </c>
      <c r="C87" s="9"/>
      <c r="D87" s="9">
        <f>B87*C87</f>
        <v>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2.75">
      <c r="A88" s="9" t="s">
        <v>72</v>
      </c>
      <c r="B88" s="9">
        <v>29999</v>
      </c>
      <c r="C88" s="9"/>
      <c r="D88" s="9">
        <f>B88*C88</f>
        <v>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2.75">
      <c r="A89" s="9"/>
      <c r="B89" s="9"/>
      <c r="C89" s="9"/>
      <c r="D89" s="9">
        <f>B89*C89</f>
        <v>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2.75">
      <c r="A90" s="9" t="s">
        <v>73</v>
      </c>
      <c r="B90" s="9">
        <v>330</v>
      </c>
      <c r="C90" s="9"/>
      <c r="D90" s="9">
        <f>B90*C90</f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2.75">
      <c r="A91" s="9" t="s">
        <v>74</v>
      </c>
      <c r="B91" s="9">
        <v>264</v>
      </c>
      <c r="C91" s="9"/>
      <c r="D91" s="9">
        <f>B91*C91</f>
        <v>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2.75">
      <c r="A92" s="9" t="s">
        <v>75</v>
      </c>
      <c r="B92" s="9">
        <v>330</v>
      </c>
      <c r="C92" s="9"/>
      <c r="D92" s="9">
        <f>B92*C92</f>
        <v>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2.75">
      <c r="A93" s="9" t="s">
        <v>76</v>
      </c>
      <c r="B93" s="9">
        <v>264</v>
      </c>
      <c r="C93" s="9"/>
      <c r="D93" s="9">
        <f>B93*C93</f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2.75">
      <c r="A94" s="9" t="s">
        <v>77</v>
      </c>
      <c r="B94" s="9">
        <v>264</v>
      </c>
      <c r="C94" s="9"/>
      <c r="D94" s="9">
        <f>B94*C94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2.75">
      <c r="A95" s="9" t="s">
        <v>78</v>
      </c>
      <c r="B95" s="9">
        <v>264</v>
      </c>
      <c r="C95" s="9"/>
      <c r="D95" s="9">
        <f>B95*C95</f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2.75">
      <c r="A96" s="9" t="s">
        <v>79</v>
      </c>
      <c r="B96" s="9">
        <v>264</v>
      </c>
      <c r="C96" s="9"/>
      <c r="D96" s="9">
        <f>B96*C96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2.75">
      <c r="A97" s="9" t="s">
        <v>80</v>
      </c>
      <c r="B97" s="9">
        <v>825</v>
      </c>
      <c r="C97" s="9"/>
      <c r="D97" s="9">
        <f>B97*C97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2.75">
      <c r="A98" s="9" t="s">
        <v>81</v>
      </c>
      <c r="B98" s="9">
        <v>264</v>
      </c>
      <c r="C98" s="9"/>
      <c r="D98" s="9">
        <f>B98*C98</f>
        <v>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2.75">
      <c r="A99" s="9" t="s">
        <v>82</v>
      </c>
      <c r="B99" s="9">
        <v>330</v>
      </c>
      <c r="C99" s="9"/>
      <c r="D99" s="9">
        <f>B99*C99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2.75">
      <c r="A100" s="9" t="s">
        <v>83</v>
      </c>
      <c r="B100" s="9">
        <v>264</v>
      </c>
      <c r="C100" s="9"/>
      <c r="D100" s="9">
        <f>B100*C100</f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2.75">
      <c r="A101" s="9" t="s">
        <v>84</v>
      </c>
      <c r="B101" s="9">
        <v>3300</v>
      </c>
      <c r="C101" s="9"/>
      <c r="D101" s="9">
        <f>B101*C101</f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2.75">
      <c r="A102" s="9" t="s">
        <v>85</v>
      </c>
      <c r="B102" s="9">
        <v>1320</v>
      </c>
      <c r="C102" s="9"/>
      <c r="D102" s="9">
        <f>B102*C102</f>
        <v>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2.75">
      <c r="A103" s="9" t="s">
        <v>86</v>
      </c>
      <c r="B103" s="9">
        <v>330</v>
      </c>
      <c r="C103" s="9"/>
      <c r="D103" s="9">
        <f>B103*C103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2.75">
      <c r="A104" s="9" t="s">
        <v>87</v>
      </c>
      <c r="B104" s="9">
        <v>264</v>
      </c>
      <c r="C104" s="9"/>
      <c r="D104" s="9">
        <f>B104*C104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2.75">
      <c r="A105" s="9" t="s">
        <v>88</v>
      </c>
      <c r="B105" s="9">
        <v>264</v>
      </c>
      <c r="C105" s="9"/>
      <c r="D105" s="9">
        <f>B105*C105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2.75">
      <c r="A106" s="9" t="s">
        <v>89</v>
      </c>
      <c r="B106" s="9">
        <v>264</v>
      </c>
      <c r="C106" s="9"/>
      <c r="D106" s="9">
        <f>B106*C106</f>
        <v>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2.75">
      <c r="A107" s="9" t="s">
        <v>90</v>
      </c>
      <c r="B107" s="9">
        <v>330</v>
      </c>
      <c r="C107" s="9"/>
      <c r="D107" s="9">
        <f>B107*C107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2.75">
      <c r="A108" s="9" t="s">
        <v>91</v>
      </c>
      <c r="B108" s="9">
        <v>330</v>
      </c>
      <c r="C108" s="9"/>
      <c r="D108" s="9">
        <f>B108*C108</f>
        <v>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2.75">
      <c r="A109" s="9"/>
      <c r="B109" s="9"/>
      <c r="C109" s="9"/>
      <c r="D109" s="9">
        <f>B109*C109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2.75">
      <c r="A110" s="9" t="s">
        <v>92</v>
      </c>
      <c r="B110" s="9">
        <v>100</v>
      </c>
      <c r="C110" s="9">
        <v>1</v>
      </c>
      <c r="D110" s="9">
        <f>B110*C110</f>
        <v>100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2.75">
      <c r="A111" s="12" t="s">
        <v>93</v>
      </c>
      <c r="B111" s="12"/>
      <c r="C111" s="12"/>
      <c r="D111" s="13">
        <f>SUM(D57:D110)</f>
        <v>100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2.75">
      <c r="A114" s="14" t="s">
        <v>94</v>
      </c>
      <c r="B114" s="9"/>
      <c r="C114" s="9"/>
      <c r="D114" s="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2.75">
      <c r="A115" s="14" t="s">
        <v>95</v>
      </c>
      <c r="B115" s="9"/>
      <c r="C115" s="9"/>
      <c r="D115" s="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2.75">
      <c r="A116" s="14" t="s">
        <v>96</v>
      </c>
      <c r="B116" s="9"/>
      <c r="C116" s="9"/>
      <c r="D116" s="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2.7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2.75">
      <c r="A118" s="14" t="s">
        <v>97</v>
      </c>
      <c r="B118" s="9"/>
      <c r="C118" s="9"/>
      <c r="D118" s="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2.7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</sheetData>
  <sheetProtection selectLockedCells="1" selectUnlockedCells="1"/>
  <mergeCells count="8">
    <mergeCell ref="A1:D1"/>
    <mergeCell ref="A2:D2"/>
    <mergeCell ref="A3:D3"/>
    <mergeCell ref="A111:C111"/>
    <mergeCell ref="B114:D114"/>
    <mergeCell ref="B115:D115"/>
    <mergeCell ref="B116:D116"/>
    <mergeCell ref="B118:D118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11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115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</dc:creator>
  <cp:keywords/>
  <dc:description/>
  <cp:lastModifiedBy>Petr Brož</cp:lastModifiedBy>
  <dcterms:created xsi:type="dcterms:W3CDTF">2019-12-26T18:19:32Z</dcterms:created>
  <dcterms:modified xsi:type="dcterms:W3CDTF">2024-04-06T20:04:47Z</dcterms:modified>
  <cp:category/>
  <cp:version/>
  <cp:contentType/>
  <cp:contentStatus/>
  <cp:revision>38</cp:revision>
</cp:coreProperties>
</file>